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J28" i="1"/>
  <c r="I28" i="1"/>
  <c r="H28" i="1"/>
  <c r="G28" i="1"/>
  <c r="G18" i="1" l="1"/>
  <c r="E18" i="1"/>
  <c r="G9" i="1"/>
  <c r="E9" i="1"/>
  <c r="H18" i="1" l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<sst xmlns="http://schemas.openxmlformats.org/spreadsheetml/2006/main" count="89" uniqueCount="66">
  <si>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</si>
  <si>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</si>
  <si>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</si>
  <si>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</si>
  <si>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</si>
  <si>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</si>
  <si>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</si>
  <si>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</si>
  <si>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</si>
  <si>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</si>
  <si>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</si>
  <si>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</si>
  <si>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</si>
  <si>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</si>
  <si>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</si>
  <si>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</si>
  <si>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</si>
  <si>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</si>
  <si>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</si>
  <si>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</si>
  <si>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</si>
  <si>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</si>
  <si>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</si>
  <si>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</si>
  <si>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</si>
  <si>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</si>
  <si>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</si>
  <si>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</si>
  <si>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</si>
  <si>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</si>
  <si>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</si>
  <si>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</si>
  <si>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</si>
  <si>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</si>
  <si>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</si>
  <si>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</si>
  <si>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</si>
  <si>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</si>
  <si>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</si>
  <si>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</si>
  <si>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</si>
  <si>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</si>
  <si>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</si>
  <si>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</si>
  <si>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</si>
  <si>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</si>
  <si>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</si>
  <si>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</si>
  <si>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</si>
  <si>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</si>
  <si>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</si>
  <si>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</si>
  <si>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</si>
  <si>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</si>
  <si>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</si>
  <si>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</si>
  <si>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</si>
  <si>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</si>
  <si>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</si>
  <si>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</si>
  <si>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</si>
  <si>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</si>
  <si>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</si>
  <si>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(апельсиновый)</t>
  </si>
  <si>
    <t>к/к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</si>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</sst>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5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horizontal="center" vertical="top"/>
    </xf>
    <xf numFmtId="49" fontId="0" fillId="3" borderId="13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2" fontId="0" fillId="3" borderId="21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6" t="s">
        <v>65</v>
      </c>
      <c r="C1" s="57"/>
      <c r="D1" s="58"/>
      <c r="E1" s="4" t="s">
        <v>18</v>
      </c>
      <c r="F1" s="5"/>
      <c r="G1" s="4"/>
      <c r="H1" s="4"/>
      <c r="I1" s="4" t="s">
        <v>1</v>
      </c>
      <c r="J1" s="6">
        <v>44938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49" t="s">
        <v>3</v>
      </c>
      <c r="C3" s="49" t="s">
        <v>20</v>
      </c>
      <c r="D3" s="49" t="s">
        <v>4</v>
      </c>
      <c r="E3" s="50" t="s">
        <v>21</v>
      </c>
      <c r="F3" s="49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8" t="s">
        <v>10</v>
      </c>
      <c r="B4" s="14" t="s">
        <v>29</v>
      </c>
      <c r="C4" s="15" t="s">
        <v>31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34</v>
      </c>
      <c r="D5" s="22" t="s">
        <v>43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44</v>
      </c>
      <c r="D6" s="16" t="s">
        <v>27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36</v>
      </c>
      <c r="D7" s="16" t="s">
        <v>37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45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x14ac:dyDescent="0.25">
      <c r="A10" s="8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x14ac:dyDescent="0.25">
      <c r="A11" s="9"/>
      <c r="B11" s="14" t="s">
        <v>14</v>
      </c>
      <c r="C11" s="25" t="s">
        <v>38</v>
      </c>
      <c r="D11" s="16" t="s">
        <v>48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49</v>
      </c>
      <c r="D12" s="16" t="s">
        <v>50</v>
      </c>
      <c r="E12" s="38" t="s">
        <v>51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28</v>
      </c>
      <c r="C13" s="25" t="s">
        <v>39</v>
      </c>
      <c r="D13" s="16" t="s">
        <v>52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30</v>
      </c>
      <c r="D14" s="14" t="s">
        <v>63</v>
      </c>
      <c r="E14" s="39">
        <v>200</v>
      </c>
      <c r="F14" s="41"/>
      <c r="G14" s="40">
        <v>114</v>
      </c>
      <c r="H14" s="41">
        <v>1.4</v>
      </c>
      <c r="I14" s="41">
        <v>0.2</v>
      </c>
      <c r="J14" s="41">
        <v>26.4</v>
      </c>
    </row>
    <row r="15" spans="1:10" ht="30" x14ac:dyDescent="0.25">
      <c r="A15" s="9"/>
      <c r="B15" s="14" t="s">
        <v>19</v>
      </c>
      <c r="C15" s="25" t="s">
        <v>25</v>
      </c>
      <c r="D15" s="16" t="s">
        <v>27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1" x14ac:dyDescent="0.25">
      <c r="A17" s="9"/>
      <c r="B17" s="14" t="s">
        <v>29</v>
      </c>
      <c r="C17" s="25">
        <v>2008</v>
      </c>
      <c r="D17" s="16" t="s">
        <v>53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1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145.30000000000001</v>
      </c>
      <c r="G18" s="29">
        <f>SUM(G10:G17)</f>
        <v>879</v>
      </c>
      <c r="H18" s="30">
        <f>SUM(H10:H17)</f>
        <v>27.020000000000003</v>
      </c>
      <c r="I18" s="30">
        <f>SUM(I10:I17)</f>
        <v>27.91</v>
      </c>
      <c r="J18" s="31">
        <f>SUM(J10:J17)</f>
        <v>133.07999999999998</v>
      </c>
    </row>
    <row r="19" spans="1:11" ht="30" x14ac:dyDescent="0.25">
      <c r="A19" s="1"/>
      <c r="B19" s="32" t="s">
        <v>13</v>
      </c>
      <c r="C19" s="42" t="s">
        <v>54</v>
      </c>
      <c r="D19" s="34" t="s">
        <v>55</v>
      </c>
      <c r="E19" s="43" t="s">
        <v>56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1" ht="30" x14ac:dyDescent="0.25">
      <c r="A20" s="1" t="s">
        <v>26</v>
      </c>
      <c r="B20" s="14" t="s">
        <v>14</v>
      </c>
      <c r="C20" s="25" t="s">
        <v>38</v>
      </c>
      <c r="D20" s="16" t="s">
        <v>57</v>
      </c>
      <c r="E20" s="38" t="s">
        <v>58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1" x14ac:dyDescent="0.25">
      <c r="A21" s="11"/>
      <c r="B21" s="14" t="s">
        <v>15</v>
      </c>
      <c r="C21" s="25" t="s">
        <v>41</v>
      </c>
      <c r="D21" s="16" t="s">
        <v>59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1" x14ac:dyDescent="0.25">
      <c r="A22" s="1"/>
      <c r="B22" s="14" t="s">
        <v>28</v>
      </c>
      <c r="C22" s="25" t="s">
        <v>35</v>
      </c>
      <c r="D22" s="16" t="s">
        <v>52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1" x14ac:dyDescent="0.25">
      <c r="A23" s="2"/>
      <c r="B23" s="14" t="s">
        <v>24</v>
      </c>
      <c r="C23" s="25" t="s">
        <v>42</v>
      </c>
      <c r="D23" s="16" t="s">
        <v>40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1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1" ht="30" x14ac:dyDescent="0.25">
      <c r="A25" s="2"/>
      <c r="B25" s="14" t="s">
        <v>19</v>
      </c>
      <c r="C25" s="25" t="s">
        <v>25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  <c r="K25" s="53"/>
    </row>
    <row r="26" spans="1:11" ht="30" x14ac:dyDescent="0.25">
      <c r="A26" s="2"/>
      <c r="B26" s="55" t="s">
        <v>29</v>
      </c>
      <c r="C26" s="55" t="s">
        <v>64</v>
      </c>
      <c r="D26" s="16" t="s">
        <v>61</v>
      </c>
      <c r="E26" s="38" t="s">
        <v>62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1" x14ac:dyDescent="0.25">
      <c r="A27" s="12"/>
      <c r="B27" s="20" t="s">
        <v>29</v>
      </c>
      <c r="C27" s="54" t="s">
        <v>60</v>
      </c>
      <c r="D27" s="16" t="s">
        <v>53</v>
      </c>
      <c r="E27" s="17">
        <v>50</v>
      </c>
      <c r="F27" s="18"/>
      <c r="G27" s="17">
        <v>144</v>
      </c>
      <c r="H27" s="18">
        <v>5.9</v>
      </c>
      <c r="I27" s="18">
        <v>2.8</v>
      </c>
      <c r="J27" s="19">
        <v>23.4</v>
      </c>
    </row>
    <row r="28" spans="1:11" ht="15.75" thickBot="1" x14ac:dyDescent="0.3">
      <c r="A28" s="13"/>
      <c r="B28" s="44"/>
      <c r="C28" s="45"/>
      <c r="D28" s="46" t="s">
        <v>23</v>
      </c>
      <c r="E28" s="47">
        <f>100+E25+E27+E24+E23+E22+E21+250+10+80+20</f>
        <v>1095</v>
      </c>
      <c r="F28" s="48">
        <v>284.7</v>
      </c>
      <c r="G28" s="47">
        <f>SUM(G19:G27)</f>
        <v>1498</v>
      </c>
      <c r="H28" s="48">
        <f>SUM(H19:H27)</f>
        <v>49.87</v>
      </c>
      <c r="I28" s="48">
        <f>SUM(I19:I27)</f>
        <v>50.64</v>
      </c>
      <c r="J28" s="31">
        <f>SUM(J19:J27)</f>
        <v>207.51000000000002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2023-01-12T06:06:06Z</dcterms:modified>
</cp:coreProperties>
</file>